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4388" windowHeight="12792" tabRatio="599"/>
  </bookViews>
  <sheets>
    <sheet name="ПМиИ" sheetId="1" r:id="rId1"/>
  </sheets>
  <calcPr calcId="145621"/>
</workbook>
</file>

<file path=xl/calcChain.xml><?xml version="1.0" encoding="utf-8"?>
<calcChain xmlns="http://schemas.openxmlformats.org/spreadsheetml/2006/main">
  <c r="B102" i="1" l="1"/>
  <c r="B56" i="1"/>
  <c r="C40" i="1" l="1"/>
  <c r="B40" i="1"/>
  <c r="B129" i="1" l="1"/>
  <c r="B121" i="1"/>
  <c r="B113" i="1"/>
  <c r="B65" i="1"/>
  <c r="C32" i="1"/>
  <c r="B14" i="1"/>
  <c r="B8" i="1"/>
</calcChain>
</file>

<file path=xl/sharedStrings.xml><?xml version="1.0" encoding="utf-8"?>
<sst xmlns="http://schemas.openxmlformats.org/spreadsheetml/2006/main" count="182" uniqueCount="132">
  <si>
    <t>Всего</t>
  </si>
  <si>
    <t>Кол-во</t>
  </si>
  <si>
    <t>Уровень</t>
  </si>
  <si>
    <t>Бакалавриат</t>
  </si>
  <si>
    <t>Магистратура</t>
  </si>
  <si>
    <r>
      <t xml:space="preserve">Под выпускниками в рамках данного исследования понимаются выпускники, окончившие в 2014 году бакалавриат, специалитет или магистратуру НИУ ВШЭ и на момент опроса </t>
    </r>
    <r>
      <rPr>
        <i/>
        <u/>
        <sz val="12"/>
        <color theme="1"/>
        <rFont val="Times New Roman"/>
        <family val="1"/>
        <charset val="204"/>
      </rPr>
      <t>не продолжающие</t>
    </r>
    <r>
      <rPr>
        <sz val="12"/>
        <color theme="1"/>
        <rFont val="Times New Roman"/>
        <family val="1"/>
        <charset val="204"/>
      </rPr>
      <t xml:space="preserve"> обучение по основным образовательным программам НИУ ВШЭ, за исключением аспирантуры.</t>
    </r>
  </si>
  <si>
    <t>Магистерская программа выпускников магистратуры, чел.</t>
  </si>
  <si>
    <t>Маг. программа</t>
  </si>
  <si>
    <t>Наличие работы</t>
  </si>
  <si>
    <t>Бакалавры</t>
  </si>
  <si>
    <t>Магистры</t>
  </si>
  <si>
    <t>Есть работа</t>
  </si>
  <si>
    <t xml:space="preserve">          Работа по найму</t>
  </si>
  <si>
    <t>Нет работы</t>
  </si>
  <si>
    <t xml:space="preserve">        магистратура</t>
  </si>
  <si>
    <t xml:space="preserve">        аспирантура</t>
  </si>
  <si>
    <t>Продолжили</t>
  </si>
  <si>
    <t>Не продолжили</t>
  </si>
  <si>
    <t xml:space="preserve">          Фриланс</t>
  </si>
  <si>
    <t>Москва</t>
  </si>
  <si>
    <t>Город</t>
  </si>
  <si>
    <t>Банки, инвестиции, финансы</t>
  </si>
  <si>
    <t>Наука, образование</t>
  </si>
  <si>
    <t>Сферы деятельности организаций, в которых работают по найму бакалавры, чел.</t>
  </si>
  <si>
    <t>Сфера</t>
  </si>
  <si>
    <t>Консалтинг, аудит</t>
  </si>
  <si>
    <t>Названия организаций, в которых работают выпускники бакалавриата</t>
  </si>
  <si>
    <t>Названия организаций, в которых работают выпускники магистратуры</t>
  </si>
  <si>
    <t>Аналитик</t>
  </si>
  <si>
    <t>Степень соответствия</t>
  </si>
  <si>
    <t>Полностью соответствует</t>
  </si>
  <si>
    <t>Частично соответствует</t>
  </si>
  <si>
    <t>Вообще не соответствует</t>
  </si>
  <si>
    <t>Соответствие работы специальности, полученной в НИУ ВШЭ (выпускники бакалавриата), чел.</t>
  </si>
  <si>
    <t>Распределение респондентов по уровням образования, чел.</t>
  </si>
  <si>
    <t>Специалист</t>
  </si>
  <si>
    <t>Должность</t>
  </si>
  <si>
    <t xml:space="preserve">Кол-во </t>
  </si>
  <si>
    <t>Должности выпускников бакалавриата, работающих по найму, чел.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</si>
  <si>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– Вообще не способствовало, 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</si>
  <si>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– Практически не способствовало, 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</si>
  <si>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– В умеренной степени способствовало, 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</si>
  <si>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– В достаточной степени способствовало, 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</si>
  <si>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 – В сильной степени способствовало, 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</si>
  <si>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Затрудняюсь ответить.</t>
    </r>
  </si>
  <si>
    <t>Респондентам предлагался список из 18 компетенций для оценки того, насколько обучение в НИУ ВШЭ способствовало развитию каждой из представленных компетенций. Список компетенций создавался с опорой на Единый классификатор компетенций НИУ ВШЭ (http://www.hse.ru/studyspravka/ekk). Оценка происходила по 5-балльной шкале, выпускник мог выбрать один из 6 вариантов ответа:</t>
  </si>
  <si>
    <t>Компетенция</t>
  </si>
  <si>
    <t>Средняя оценка</t>
  </si>
  <si>
    <t>Коэффициент вариации</t>
  </si>
  <si>
    <t>Умение справляться с большим объемом работы</t>
  </si>
  <si>
    <t>Умение находить и использовать информацию из различных источников</t>
  </si>
  <si>
    <t>Способность к исследовательской и аналитической деятельности</t>
  </si>
  <si>
    <t>Гибкое мышление, умение адаптироваться</t>
  </si>
  <si>
    <t>Способность осваивать новые области знаний и умения</t>
  </si>
  <si>
    <t>Стрессоустойчивость</t>
  </si>
  <si>
    <t>Стремление к профессиональному и личностному развитию</t>
  </si>
  <si>
    <t>Свободное владение иностранным языком</t>
  </si>
  <si>
    <t>Способность грамотно излагать свои мысли в письменной форме</t>
  </si>
  <si>
    <t>Эрудиция и широкий кругозор</t>
  </si>
  <si>
    <t>Умение критически оценивать свою деятельность, делать выводы из ошибок</t>
  </si>
  <si>
    <t>Способность грамотно излагать свои мысли устно, выступать публично</t>
  </si>
  <si>
    <t>Коммуникативные навыки, умение находить общий язык с людьми</t>
  </si>
  <si>
    <t>Способность работать в команде</t>
  </si>
  <si>
    <t>Знание основ специальности,  теоретическая подготовка</t>
  </si>
  <si>
    <t>Умение проявлять инициативу и самостоятельно предлагать решения задач</t>
  </si>
  <si>
    <t>Лидерские качества, способность организовывать работу команды</t>
  </si>
  <si>
    <t>Способность применять приобретенные знания и умения на практике</t>
  </si>
  <si>
    <t>Ниже приведены ответы выпускников.</t>
  </si>
  <si>
    <t>Замечания и рекомендации выпускников относительно организации и содержания учебного процесса (бакалавры)</t>
  </si>
  <si>
    <t>Телефонный опрос выпускников 2014 года (время проведения - ноябрь 2015 года)</t>
  </si>
  <si>
    <t>Город, в котором работает выпускник работает по найму, чел.</t>
  </si>
  <si>
    <t>Соответствие работы специальности, полученной в НИУ ВШЭ (выпускники магистратуры), чел.</t>
  </si>
  <si>
    <t>Информационные технологии, интернет</t>
  </si>
  <si>
    <t>Страхование‎</t>
  </si>
  <si>
    <t>Медицина, фармацевтика</t>
  </si>
  <si>
    <t>Сбербанк</t>
  </si>
  <si>
    <t>Сферы деятельности выпускников бакалавриата, занимающихся фрилансом</t>
  </si>
  <si>
    <t xml:space="preserve">Бакалавры </t>
  </si>
  <si>
    <t>Наличие оплачиваемой работы на момент опроса (ноябрь 2015 года), чел.</t>
  </si>
  <si>
    <t>Продолжение образования после выпуска из НИУ ВШЭ, чел.</t>
  </si>
  <si>
    <t>Санкт-Петербург</t>
  </si>
  <si>
    <t>Сферы деятельности организаций, в которых работают по найму магистры, чел.</t>
  </si>
  <si>
    <t>Вконтакте</t>
  </si>
  <si>
    <t xml:space="preserve">Должности выпускников магистратуры, работающих по найму, чел. </t>
  </si>
  <si>
    <t>Математическое моделирование</t>
  </si>
  <si>
    <t>Преподавание</t>
  </si>
  <si>
    <t>Екатеринбург</t>
  </si>
  <si>
    <t>-</t>
  </si>
  <si>
    <t>Телекоммуникации</t>
  </si>
  <si>
    <t>Маркетинг, брендинг, реклама</t>
  </si>
  <si>
    <t>IT-консалтинг</t>
  </si>
  <si>
    <t>Mail.ru</t>
  </si>
  <si>
    <t>Банк хоум кредит</t>
  </si>
  <si>
    <t>Бинбанк</t>
  </si>
  <si>
    <t>Иннова</t>
  </si>
  <si>
    <t>МТС</t>
  </si>
  <si>
    <t>Связьбанк</t>
  </si>
  <si>
    <t>СПАО Ингосстрах</t>
  </si>
  <si>
    <t>Теле 2</t>
  </si>
  <si>
    <t>учу.ру</t>
  </si>
  <si>
    <t>НИУ ВШЭ</t>
  </si>
  <si>
    <t>ООО Росгосстрах</t>
  </si>
  <si>
    <t>Лаборатория анализа социальных отношений и многообразия общества</t>
  </si>
  <si>
    <t>SkyDNS</t>
  </si>
  <si>
    <t>Экономист</t>
  </si>
  <si>
    <t>Куратор образовательных программ</t>
  </si>
  <si>
    <t>Маркетолог</t>
  </si>
  <si>
    <t>Стажер-исследователь</t>
  </si>
  <si>
    <t>Менеджер по развития проекта</t>
  </si>
  <si>
    <t>Спецалист по математическому моделированию</t>
  </si>
  <si>
    <t>Старший программист</t>
  </si>
  <si>
    <t>Старший специалист отдела продаж</t>
  </si>
  <si>
    <t>Аспирант</t>
  </si>
  <si>
    <t>Главный специалист отдела информационных технологий</t>
  </si>
  <si>
    <t xml:space="preserve">Специалист отдела актуарных расчетов </t>
  </si>
  <si>
    <t>Разработчик програмного обеспечения</t>
  </si>
  <si>
    <t>Программист-аналитик</t>
  </si>
  <si>
    <t>Средние оценки влияния НИУ ВШЭ на формирование компетенций (бакалавры), N = 16</t>
  </si>
  <si>
    <t>Средние оценки влияния НИУ ВШЭ на формирование компетенций (магистры), N = 8</t>
  </si>
  <si>
    <t>Больше практических занятий.</t>
  </si>
  <si>
    <t>Мало практических знаний</t>
  </si>
  <si>
    <t>Не хватало возможности поработать</t>
  </si>
  <si>
    <t>Применения на практике знаний.</t>
  </si>
  <si>
    <t>Больше ориентирования на то, как применять теорию на практике</t>
  </si>
  <si>
    <t>Избежать накладок в учебном процессе, преподаватели должны иметь более четкие критерии оценивания.</t>
  </si>
  <si>
    <t>Замечания и рекомендации выпускников относительно организации и содержания учебного процесса (магистры)</t>
  </si>
  <si>
    <t>Выпускникам предлагалось ответить на открытый вопрос о том, что, по их мнению, необходимо измененить или улучшить в учебном процессе НИУ ВШЭ.</t>
  </si>
  <si>
    <t>Необходимо практическое применение знаний</t>
  </si>
  <si>
    <t>Теории много, нет работы в команде. Мало английского.</t>
  </si>
  <si>
    <t>Мало практики и приглашенных специалистов</t>
  </si>
  <si>
    <t>Непунктуальность преподавателей.</t>
  </si>
  <si>
    <t>Слишком мало объяснений на парах, много самообучения и слишком мало времени между экзаменами для подготовки.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</si>
</sst>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7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9" fontId="17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</cellStyleXfs>
  <cellXfs count="73">
    <xf numFmtId="0" fontId="0" fillId="0" borderId="0" xfId="0"/>
    <xf numFmtId="0" fontId="4" fillId="0" borderId="0" xfId="0" applyFont="1"/>
    <xf numFmtId="0" fontId="3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top" wrapText="1"/>
    </xf>
    <xf numFmtId="164" fontId="9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1" xfId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164" fontId="12" fillId="0" borderId="1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9" fontId="15" fillId="0" borderId="1" xfId="2" applyFont="1" applyBorder="1" applyAlignment="1">
      <alignment horizontal="center" vertical="center" wrapText="1"/>
    </xf>
    <xf numFmtId="9" fontId="4" fillId="0" borderId="1" xfId="2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/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164" fontId="9" fillId="0" borderId="0" xfId="1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8" fillId="0" borderId="0" xfId="5" applyFont="1" applyBorder="1" applyAlignment="1">
      <alignment horizontal="left" vertical="top" wrapText="1"/>
    </xf>
    <xf numFmtId="164" fontId="9" fillId="0" borderId="1" xfId="5" applyNumberFormat="1" applyFont="1" applyBorder="1" applyAlignment="1">
      <alignment horizontal="center"/>
    </xf>
    <xf numFmtId="0" fontId="11" fillId="0" borderId="0" xfId="7" applyFont="1" applyBorder="1" applyAlignment="1">
      <alignment horizontal="left" vertical="top"/>
    </xf>
    <xf numFmtId="0" fontId="9" fillId="0" borderId="1" xfId="8" applyFont="1" applyBorder="1" applyAlignment="1">
      <alignment horizontal="left" vertical="top" wrapText="1"/>
    </xf>
    <xf numFmtId="164" fontId="9" fillId="0" borderId="1" xfId="8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top" wrapText="1"/>
    </xf>
    <xf numFmtId="164" fontId="11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5" fillId="0" borderId="1" xfId="2" applyNumberFormat="1" applyFont="1" applyBorder="1" applyAlignment="1">
      <alignment horizontal="center"/>
    </xf>
    <xf numFmtId="0" fontId="0" fillId="0" borderId="0" xfId="0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 wrapText="1"/>
    </xf>
    <xf numFmtId="164" fontId="9" fillId="0" borderId="0" xfId="5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 wrapText="1"/>
    </xf>
    <xf numFmtId="165" fontId="9" fillId="0" borderId="1" xfId="9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0" borderId="0" xfId="6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9" fillId="0" borderId="0" xfId="8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/>
    </xf>
    <xf numFmtId="0" fontId="23" fillId="0" borderId="1" xfId="8" applyFont="1" applyBorder="1" applyAlignment="1">
      <alignment horizontal="center" vertical="center" wrapText="1"/>
    </xf>
    <xf numFmtId="0" fontId="9" fillId="0" borderId="1" xfId="9" applyFont="1" applyBorder="1" applyAlignment="1">
      <alignment horizontal="left" vertical="top" wrapText="1"/>
    </xf>
    <xf numFmtId="0" fontId="24" fillId="0" borderId="1" xfId="9" applyFont="1" applyBorder="1"/>
    <xf numFmtId="164" fontId="9" fillId="0" borderId="1" xfId="9" applyNumberFormat="1" applyFont="1" applyBorder="1" applyAlignment="1">
      <alignment horizontal="center" vertical="center"/>
    </xf>
    <xf numFmtId="0" fontId="9" fillId="0" borderId="0" xfId="9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11" fillId="0" borderId="0" xfId="9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center"/>
    </xf>
  </cellXfs>
  <cellStyles count="10">
    <cellStyle name="Обычный" xfId="0" builtinId="0"/>
    <cellStyle name="Обычный_Лист1" xfId="4"/>
    <cellStyle name="Обычный_Лист1_1" xfId="5"/>
    <cellStyle name="Обычный_Лист1_2" xfId="8"/>
    <cellStyle name="Обычный_Лист10" xfId="7"/>
    <cellStyle name="Обычный_Лист2" xfId="9"/>
    <cellStyle name="Обычный_Лист5_1" xfId="1"/>
    <cellStyle name="Обычный_Лист9" xfId="6"/>
    <cellStyle name="Обычный_Социология" xfId="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tabSelected="1" workbookViewId="0"/>
  </sheetViews>
  <sheetFormatPr defaultRowHeight="14.4" x14ac:dyDescent="0.3"/>
  <cols>
    <col min="1" max="1" width="34.33203125" customWidth="1"/>
    <col min="2" max="2" width="29.109375" customWidth="1"/>
    <col min="3" max="3" width="30" customWidth="1"/>
    <col min="4" max="4" width="16.44140625" customWidth="1"/>
    <col min="5" max="5" width="18" customWidth="1"/>
    <col min="6" max="6" width="19.33203125" customWidth="1"/>
    <col min="7" max="7" width="11.88671875" customWidth="1"/>
    <col min="8" max="8" width="20.6640625" customWidth="1"/>
  </cols>
  <sheetData>
    <row r="1" spans="1:3" s="3" customFormat="1" ht="15.6" x14ac:dyDescent="0.3">
      <c r="A1" s="2" t="s">
        <v>69</v>
      </c>
      <c r="B1" s="2"/>
      <c r="C1" s="2"/>
    </row>
    <row r="2" spans="1:3" s="3" customFormat="1" ht="15.6" x14ac:dyDescent="0.3">
      <c r="A2" s="1" t="s">
        <v>5</v>
      </c>
      <c r="B2" s="2"/>
      <c r="C2" s="2"/>
    </row>
    <row r="3" spans="1:3" ht="15.6" x14ac:dyDescent="0.3">
      <c r="A3" s="1"/>
      <c r="B3" s="1"/>
      <c r="C3" s="1"/>
    </row>
    <row r="4" spans="1:3" ht="17.25" customHeight="1" x14ac:dyDescent="0.3">
      <c r="A4" s="68" t="s">
        <v>34</v>
      </c>
      <c r="B4" s="68"/>
      <c r="C4" s="1"/>
    </row>
    <row r="5" spans="1:3" ht="15.6" x14ac:dyDescent="0.3">
      <c r="A5" s="4" t="s">
        <v>2</v>
      </c>
      <c r="B5" s="4" t="s">
        <v>1</v>
      </c>
      <c r="C5" s="1"/>
    </row>
    <row r="6" spans="1:3" ht="16.2" customHeight="1" x14ac:dyDescent="0.3">
      <c r="A6" s="9" t="s">
        <v>3</v>
      </c>
      <c r="B6" s="10">
        <v>16</v>
      </c>
      <c r="C6" s="1"/>
    </row>
    <row r="7" spans="1:3" ht="16.95" customHeight="1" x14ac:dyDescent="0.3">
      <c r="A7" s="9" t="s">
        <v>4</v>
      </c>
      <c r="B7" s="10">
        <v>8</v>
      </c>
      <c r="C7" s="1"/>
    </row>
    <row r="8" spans="1:3" ht="15.6" x14ac:dyDescent="0.3">
      <c r="A8" s="7" t="s">
        <v>0</v>
      </c>
      <c r="B8" s="8">
        <f>SUM(B6:B7)</f>
        <v>24</v>
      </c>
      <c r="C8" s="1"/>
    </row>
    <row r="9" spans="1:3" ht="15.6" x14ac:dyDescent="0.3">
      <c r="A9" s="1"/>
      <c r="B9" s="1"/>
      <c r="C9" s="1"/>
    </row>
    <row r="10" spans="1:3" ht="15.6" x14ac:dyDescent="0.3">
      <c r="A10" s="1"/>
      <c r="B10" s="1"/>
      <c r="C10" s="1"/>
    </row>
    <row r="11" spans="1:3" ht="18.600000000000001" customHeight="1" x14ac:dyDescent="0.3">
      <c r="A11" s="68" t="s">
        <v>6</v>
      </c>
      <c r="B11" s="68"/>
      <c r="C11" s="1"/>
    </row>
    <row r="12" spans="1:3" ht="15.6" x14ac:dyDescent="0.3">
      <c r="A12" s="4" t="s">
        <v>7</v>
      </c>
      <c r="B12" s="4" t="s">
        <v>1</v>
      </c>
      <c r="C12" s="1"/>
    </row>
    <row r="13" spans="1:3" ht="17.399999999999999" customHeight="1" x14ac:dyDescent="0.3">
      <c r="A13" s="41" t="s">
        <v>84</v>
      </c>
      <c r="B13" s="42">
        <v>8</v>
      </c>
      <c r="C13" s="1"/>
    </row>
    <row r="14" spans="1:3" ht="15.6" x14ac:dyDescent="0.3">
      <c r="A14" s="37" t="s">
        <v>0</v>
      </c>
      <c r="B14" s="33">
        <f>SUM(B13:B13)</f>
        <v>8</v>
      </c>
    </row>
    <row r="17" spans="1:3" ht="15.6" customHeight="1" x14ac:dyDescent="0.3">
      <c r="A17" s="68" t="s">
        <v>79</v>
      </c>
      <c r="B17" s="68"/>
      <c r="C17" s="68"/>
    </row>
    <row r="18" spans="1:3" ht="15.6" x14ac:dyDescent="0.3">
      <c r="A18" s="4"/>
      <c r="B18" s="4" t="s">
        <v>77</v>
      </c>
      <c r="C18" s="4" t="s">
        <v>10</v>
      </c>
    </row>
    <row r="19" spans="1:3" ht="15.6" x14ac:dyDescent="0.3">
      <c r="A19" s="5" t="s">
        <v>16</v>
      </c>
      <c r="B19" s="6">
        <v>4</v>
      </c>
      <c r="C19" s="13">
        <v>4</v>
      </c>
    </row>
    <row r="20" spans="1:3" ht="15.6" x14ac:dyDescent="0.3">
      <c r="A20" s="12" t="s">
        <v>14</v>
      </c>
      <c r="B20" s="14">
        <v>4</v>
      </c>
      <c r="C20" s="15">
        <v>1</v>
      </c>
    </row>
    <row r="21" spans="1:3" ht="15.6" x14ac:dyDescent="0.3">
      <c r="A21" s="12" t="s">
        <v>15</v>
      </c>
      <c r="B21" s="14"/>
      <c r="C21" s="15">
        <v>3</v>
      </c>
    </row>
    <row r="22" spans="1:3" ht="15.6" x14ac:dyDescent="0.3">
      <c r="A22" s="5" t="s">
        <v>17</v>
      </c>
      <c r="B22" s="6">
        <v>12</v>
      </c>
      <c r="C22" s="13">
        <v>4</v>
      </c>
    </row>
    <row r="23" spans="1:3" ht="15.6" x14ac:dyDescent="0.3">
      <c r="A23" s="12" t="s">
        <v>0</v>
      </c>
      <c r="B23" s="43">
        <v>16</v>
      </c>
      <c r="C23" s="23">
        <v>8</v>
      </c>
    </row>
    <row r="26" spans="1:3" ht="15.6" x14ac:dyDescent="0.3">
      <c r="A26" s="72" t="s">
        <v>78</v>
      </c>
      <c r="B26" s="72"/>
      <c r="C26" s="72"/>
    </row>
    <row r="27" spans="1:3" ht="16.2" customHeight="1" x14ac:dyDescent="0.3">
      <c r="A27" s="4" t="s">
        <v>8</v>
      </c>
      <c r="B27" s="4" t="s">
        <v>77</v>
      </c>
      <c r="C27" s="4" t="s">
        <v>10</v>
      </c>
    </row>
    <row r="28" spans="1:3" ht="15.6" x14ac:dyDescent="0.3">
      <c r="A28" s="9" t="s">
        <v>11</v>
      </c>
      <c r="B28" s="10">
        <v>15</v>
      </c>
      <c r="C28" s="10">
        <v>6</v>
      </c>
    </row>
    <row r="29" spans="1:3" x14ac:dyDescent="0.3">
      <c r="A29" s="11" t="s">
        <v>12</v>
      </c>
      <c r="B29" s="29">
        <v>14</v>
      </c>
      <c r="C29" s="29">
        <v>6</v>
      </c>
    </row>
    <row r="30" spans="1:3" x14ac:dyDescent="0.3">
      <c r="A30" s="11" t="s">
        <v>18</v>
      </c>
      <c r="B30" s="29">
        <v>1</v>
      </c>
      <c r="C30" s="32"/>
    </row>
    <row r="31" spans="1:3" ht="15.6" x14ac:dyDescent="0.3">
      <c r="A31" s="9" t="s">
        <v>13</v>
      </c>
      <c r="B31" s="10">
        <v>1</v>
      </c>
      <c r="C31" s="10">
        <v>2</v>
      </c>
    </row>
    <row r="32" spans="1:3" ht="15.6" x14ac:dyDescent="0.3">
      <c r="A32" s="12" t="s">
        <v>0</v>
      </c>
      <c r="B32" s="43">
        <v>16</v>
      </c>
      <c r="C32" s="23">
        <f>SUM(C29:C31)</f>
        <v>8</v>
      </c>
    </row>
    <row r="33" spans="1:3" ht="15.6" x14ac:dyDescent="0.3">
      <c r="A33" s="44"/>
      <c r="B33" s="45"/>
      <c r="C33" s="46"/>
    </row>
    <row r="35" spans="1:3" ht="15.6" x14ac:dyDescent="0.3">
      <c r="A35" s="72" t="s">
        <v>70</v>
      </c>
      <c r="B35" s="72"/>
      <c r="C35" s="72"/>
    </row>
    <row r="36" spans="1:3" ht="15.6" x14ac:dyDescent="0.3">
      <c r="A36" s="4" t="s">
        <v>20</v>
      </c>
      <c r="B36" s="4" t="s">
        <v>9</v>
      </c>
      <c r="C36" s="4" t="s">
        <v>10</v>
      </c>
    </row>
    <row r="37" spans="1:3" ht="15.6" x14ac:dyDescent="0.3">
      <c r="A37" s="9" t="s">
        <v>19</v>
      </c>
      <c r="B37" s="10">
        <v>13</v>
      </c>
      <c r="C37" s="10">
        <v>5</v>
      </c>
    </row>
    <row r="38" spans="1:3" ht="15.6" x14ac:dyDescent="0.3">
      <c r="A38" s="9" t="s">
        <v>80</v>
      </c>
      <c r="B38" s="10">
        <v>1</v>
      </c>
      <c r="C38" s="10"/>
    </row>
    <row r="39" spans="1:3" ht="15.6" x14ac:dyDescent="0.3">
      <c r="A39" s="9" t="s">
        <v>86</v>
      </c>
      <c r="B39" s="10"/>
      <c r="C39" s="10">
        <v>1</v>
      </c>
    </row>
    <row r="40" spans="1:3" ht="15.6" x14ac:dyDescent="0.3">
      <c r="A40" s="7" t="s">
        <v>0</v>
      </c>
      <c r="B40" s="8">
        <f>SUM(B37:B38)</f>
        <v>14</v>
      </c>
      <c r="C40" s="8">
        <f>SUM(C37:C39)</f>
        <v>6</v>
      </c>
    </row>
    <row r="43" spans="1:3" ht="15.6" x14ac:dyDescent="0.3">
      <c r="A43" s="2" t="s">
        <v>76</v>
      </c>
      <c r="B43" s="1"/>
      <c r="C43" s="1"/>
    </row>
    <row r="44" spans="1:3" ht="15.6" x14ac:dyDescent="0.3">
      <c r="A44" s="1" t="s">
        <v>85</v>
      </c>
      <c r="B44" s="36"/>
      <c r="C44" s="1"/>
    </row>
    <row r="45" spans="1:3" ht="15.6" x14ac:dyDescent="0.3">
      <c r="A45" s="1"/>
      <c r="B45" s="36"/>
      <c r="C45" s="1"/>
    </row>
    <row r="46" spans="1:3" ht="15.6" x14ac:dyDescent="0.3">
      <c r="A46" s="1"/>
      <c r="B46" s="36"/>
      <c r="C46" s="1"/>
    </row>
    <row r="47" spans="1:3" ht="34.950000000000003" customHeight="1" x14ac:dyDescent="0.3">
      <c r="A47" s="68" t="s">
        <v>23</v>
      </c>
      <c r="B47" s="68"/>
    </row>
    <row r="48" spans="1:3" ht="15.6" x14ac:dyDescent="0.3">
      <c r="A48" s="18" t="s">
        <v>24</v>
      </c>
      <c r="B48" s="18" t="s">
        <v>1</v>
      </c>
    </row>
    <row r="49" spans="1:2" ht="31.2" x14ac:dyDescent="0.3">
      <c r="A49" s="61" t="s">
        <v>72</v>
      </c>
      <c r="B49" s="63">
        <v>5</v>
      </c>
    </row>
    <row r="50" spans="1:2" ht="15.6" x14ac:dyDescent="0.3">
      <c r="A50" s="61" t="s">
        <v>21</v>
      </c>
      <c r="B50" s="63">
        <v>3</v>
      </c>
    </row>
    <row r="51" spans="1:2" ht="15.6" x14ac:dyDescent="0.3">
      <c r="A51" s="61" t="s">
        <v>88</v>
      </c>
      <c r="B51" s="63">
        <v>2</v>
      </c>
    </row>
    <row r="52" spans="1:2" ht="15.6" x14ac:dyDescent="0.3">
      <c r="A52" s="61" t="s">
        <v>74</v>
      </c>
      <c r="B52" s="63">
        <v>1</v>
      </c>
    </row>
    <row r="53" spans="1:2" ht="15.6" x14ac:dyDescent="0.3">
      <c r="A53" s="61" t="s">
        <v>22</v>
      </c>
      <c r="B53" s="63">
        <v>1</v>
      </c>
    </row>
    <row r="54" spans="1:2" ht="15.6" x14ac:dyDescent="0.3">
      <c r="A54" s="61" t="s">
        <v>73</v>
      </c>
      <c r="B54" s="63">
        <v>1</v>
      </c>
    </row>
    <row r="55" spans="1:2" ht="15.6" x14ac:dyDescent="0.3">
      <c r="A55" s="62" t="s">
        <v>89</v>
      </c>
      <c r="B55" s="63">
        <v>1</v>
      </c>
    </row>
    <row r="56" spans="1:2" ht="15.6" x14ac:dyDescent="0.3">
      <c r="A56" s="19" t="s">
        <v>0</v>
      </c>
      <c r="B56" s="20">
        <f>SUM(B49:B55)</f>
        <v>14</v>
      </c>
    </row>
    <row r="59" spans="1:2" ht="31.95" customHeight="1" x14ac:dyDescent="0.3">
      <c r="A59" s="68" t="s">
        <v>81</v>
      </c>
      <c r="B59" s="68"/>
    </row>
    <row r="60" spans="1:2" ht="15.6" x14ac:dyDescent="0.3">
      <c r="A60" s="18" t="s">
        <v>24</v>
      </c>
      <c r="B60" s="18" t="s">
        <v>1</v>
      </c>
    </row>
    <row r="61" spans="1:2" ht="31.2" x14ac:dyDescent="0.3">
      <c r="A61" s="61" t="s">
        <v>72</v>
      </c>
      <c r="B61" s="63">
        <v>3</v>
      </c>
    </row>
    <row r="62" spans="1:2" ht="15.6" x14ac:dyDescent="0.3">
      <c r="A62" s="61" t="s">
        <v>25</v>
      </c>
      <c r="B62" s="63">
        <v>1</v>
      </c>
    </row>
    <row r="63" spans="1:2" ht="15.6" x14ac:dyDescent="0.3">
      <c r="A63" s="61" t="s">
        <v>22</v>
      </c>
      <c r="B63" s="63">
        <v>1</v>
      </c>
    </row>
    <row r="64" spans="1:2" ht="15.6" x14ac:dyDescent="0.3">
      <c r="A64" s="61" t="s">
        <v>73</v>
      </c>
      <c r="B64" s="63">
        <v>1</v>
      </c>
    </row>
    <row r="65" spans="1:2" ht="15.6" x14ac:dyDescent="0.3">
      <c r="A65" s="19" t="s">
        <v>0</v>
      </c>
      <c r="B65" s="47">
        <f>SUM(B61:B64)</f>
        <v>6</v>
      </c>
    </row>
    <row r="68" spans="1:2" ht="15.6" x14ac:dyDescent="0.3">
      <c r="A68" s="2" t="s">
        <v>26</v>
      </c>
    </row>
    <row r="69" spans="1:2" s="28" customFormat="1" ht="15.6" x14ac:dyDescent="0.3">
      <c r="A69" s="64" t="s">
        <v>90</v>
      </c>
      <c r="B69" s="31"/>
    </row>
    <row r="70" spans="1:2" s="28" customFormat="1" ht="15.6" x14ac:dyDescent="0.3">
      <c r="A70" s="64" t="s">
        <v>91</v>
      </c>
      <c r="B70" s="31"/>
    </row>
    <row r="71" spans="1:2" s="28" customFormat="1" ht="15.6" x14ac:dyDescent="0.3">
      <c r="A71" s="64" t="s">
        <v>92</v>
      </c>
      <c r="B71" s="31"/>
    </row>
    <row r="72" spans="1:2" s="28" customFormat="1" ht="15.6" x14ac:dyDescent="0.3">
      <c r="A72" s="64" t="s">
        <v>93</v>
      </c>
      <c r="B72" s="31"/>
    </row>
    <row r="73" spans="1:2" s="28" customFormat="1" ht="16.5" customHeight="1" x14ac:dyDescent="0.3">
      <c r="A73" s="64" t="s">
        <v>82</v>
      </c>
      <c r="B73" s="31"/>
    </row>
    <row r="74" spans="1:2" s="28" customFormat="1" ht="15.6" x14ac:dyDescent="0.3">
      <c r="A74" s="64" t="s">
        <v>94</v>
      </c>
      <c r="B74" s="31"/>
    </row>
    <row r="75" spans="1:2" s="28" customFormat="1" ht="31.5" customHeight="1" x14ac:dyDescent="0.3">
      <c r="A75" s="64" t="s">
        <v>102</v>
      </c>
      <c r="B75" s="31"/>
    </row>
    <row r="76" spans="1:2" s="28" customFormat="1" ht="15.6" x14ac:dyDescent="0.3">
      <c r="A76" s="64" t="s">
        <v>95</v>
      </c>
      <c r="B76" s="31"/>
    </row>
    <row r="77" spans="1:2" s="28" customFormat="1" ht="15.6" x14ac:dyDescent="0.3">
      <c r="A77" s="64" t="s">
        <v>96</v>
      </c>
      <c r="B77" s="31"/>
    </row>
    <row r="78" spans="1:2" s="28" customFormat="1" ht="15.6" x14ac:dyDescent="0.3">
      <c r="A78" s="64" t="s">
        <v>97</v>
      </c>
      <c r="B78" s="31"/>
    </row>
    <row r="79" spans="1:2" s="28" customFormat="1" ht="15.6" x14ac:dyDescent="0.3">
      <c r="A79" s="64" t="s">
        <v>98</v>
      </c>
      <c r="B79" s="31"/>
    </row>
    <row r="80" spans="1:2" s="28" customFormat="1" ht="15.6" x14ac:dyDescent="0.3">
      <c r="A80" s="64" t="s">
        <v>99</v>
      </c>
      <c r="B80" s="31"/>
    </row>
    <row r="81" spans="1:2" s="28" customFormat="1" ht="15.6" x14ac:dyDescent="0.3"/>
    <row r="82" spans="1:2" s="28" customFormat="1" ht="15.6" x14ac:dyDescent="0.3"/>
    <row r="83" spans="1:2" s="28" customFormat="1" ht="15.6" x14ac:dyDescent="0.3">
      <c r="A83" s="30" t="s">
        <v>27</v>
      </c>
    </row>
    <row r="84" spans="1:2" s="28" customFormat="1" ht="15.6" x14ac:dyDescent="0.3">
      <c r="A84" s="64" t="s">
        <v>100</v>
      </c>
    </row>
    <row r="85" spans="1:2" s="28" customFormat="1" ht="15.6" x14ac:dyDescent="0.3">
      <c r="A85" s="64" t="s">
        <v>101</v>
      </c>
    </row>
    <row r="86" spans="1:2" s="28" customFormat="1" ht="15.6" x14ac:dyDescent="0.3">
      <c r="A86" s="64" t="s">
        <v>75</v>
      </c>
    </row>
    <row r="87" spans="1:2" s="28" customFormat="1" ht="15.6" x14ac:dyDescent="0.3">
      <c r="A87" s="64" t="s">
        <v>103</v>
      </c>
    </row>
    <row r="88" spans="1:2" x14ac:dyDescent="0.3">
      <c r="A88" s="38"/>
    </row>
    <row r="89" spans="1:2" x14ac:dyDescent="0.3">
      <c r="A89" s="38"/>
    </row>
    <row r="90" spans="1:2" ht="32.25" customHeight="1" x14ac:dyDescent="0.3">
      <c r="A90" s="68" t="s">
        <v>38</v>
      </c>
      <c r="B90" s="68"/>
    </row>
    <row r="91" spans="1:2" ht="15.6" x14ac:dyDescent="0.3">
      <c r="A91" s="4" t="s">
        <v>36</v>
      </c>
      <c r="B91" s="4" t="s">
        <v>37</v>
      </c>
    </row>
    <row r="92" spans="1:2" ht="15.6" x14ac:dyDescent="0.3">
      <c r="A92" s="22" t="s">
        <v>28</v>
      </c>
      <c r="B92" s="13">
        <v>5</v>
      </c>
    </row>
    <row r="93" spans="1:2" ht="15.6" x14ac:dyDescent="0.3">
      <c r="A93" s="22" t="s">
        <v>35</v>
      </c>
      <c r="B93" s="13">
        <v>1</v>
      </c>
    </row>
    <row r="94" spans="1:2" ht="15.6" x14ac:dyDescent="0.3">
      <c r="A94" s="22" t="s">
        <v>104</v>
      </c>
      <c r="B94" s="13">
        <v>1</v>
      </c>
    </row>
    <row r="95" spans="1:2" ht="15.6" x14ac:dyDescent="0.3">
      <c r="A95" s="22" t="s">
        <v>105</v>
      </c>
      <c r="B95" s="13">
        <v>1</v>
      </c>
    </row>
    <row r="96" spans="1:2" ht="15.6" x14ac:dyDescent="0.3">
      <c r="A96" s="22" t="s">
        <v>106</v>
      </c>
      <c r="B96" s="13">
        <v>1</v>
      </c>
    </row>
    <row r="97" spans="1:2" ht="15.6" x14ac:dyDescent="0.3">
      <c r="A97" s="61" t="s">
        <v>108</v>
      </c>
      <c r="B97" s="63">
        <v>1</v>
      </c>
    </row>
    <row r="98" spans="1:2" ht="31.2" x14ac:dyDescent="0.3">
      <c r="A98" s="61" t="s">
        <v>109</v>
      </c>
      <c r="B98" s="63">
        <v>1</v>
      </c>
    </row>
    <row r="99" spans="1:2" ht="15.6" x14ac:dyDescent="0.3">
      <c r="A99" s="61" t="s">
        <v>107</v>
      </c>
      <c r="B99" s="63">
        <v>1</v>
      </c>
    </row>
    <row r="100" spans="1:2" ht="15.6" x14ac:dyDescent="0.3">
      <c r="A100" s="61" t="s">
        <v>110</v>
      </c>
      <c r="B100" s="63">
        <v>1</v>
      </c>
    </row>
    <row r="101" spans="1:2" ht="31.2" x14ac:dyDescent="0.3">
      <c r="A101" s="61" t="s">
        <v>111</v>
      </c>
      <c r="B101" s="63">
        <v>1</v>
      </c>
    </row>
    <row r="102" spans="1:2" ht="15.6" x14ac:dyDescent="0.3">
      <c r="A102" s="57" t="s">
        <v>0</v>
      </c>
      <c r="B102" s="23">
        <f>SUM(B92:B101)</f>
        <v>14</v>
      </c>
    </row>
    <row r="105" spans="1:2" ht="31.5" customHeight="1" x14ac:dyDescent="0.3">
      <c r="A105" s="68" t="s">
        <v>83</v>
      </c>
      <c r="B105" s="68"/>
    </row>
    <row r="106" spans="1:2" ht="15.75" customHeight="1" x14ac:dyDescent="0.3">
      <c r="A106" s="4" t="s">
        <v>36</v>
      </c>
      <c r="B106" s="4" t="s">
        <v>37</v>
      </c>
    </row>
    <row r="107" spans="1:2" ht="15.75" customHeight="1" x14ac:dyDescent="0.3">
      <c r="A107" s="61" t="s">
        <v>28</v>
      </c>
      <c r="B107" s="63">
        <v>1</v>
      </c>
    </row>
    <row r="108" spans="1:2" ht="15.75" customHeight="1" x14ac:dyDescent="0.3">
      <c r="A108" s="61" t="s">
        <v>112</v>
      </c>
      <c r="B108" s="63">
        <v>1</v>
      </c>
    </row>
    <row r="109" spans="1:2" ht="33.75" customHeight="1" x14ac:dyDescent="0.3">
      <c r="A109" s="61" t="s">
        <v>113</v>
      </c>
      <c r="B109" s="63">
        <v>1</v>
      </c>
    </row>
    <row r="110" spans="1:2" ht="33" customHeight="1" x14ac:dyDescent="0.3">
      <c r="A110" s="61" t="s">
        <v>114</v>
      </c>
      <c r="B110" s="63">
        <v>1</v>
      </c>
    </row>
    <row r="111" spans="1:2" ht="15.75" customHeight="1" x14ac:dyDescent="0.3">
      <c r="A111" s="61" t="s">
        <v>116</v>
      </c>
      <c r="B111" s="63">
        <v>1</v>
      </c>
    </row>
    <row r="112" spans="1:2" ht="30" customHeight="1" x14ac:dyDescent="0.3">
      <c r="A112" s="61" t="s">
        <v>115</v>
      </c>
      <c r="B112" s="63">
        <v>1</v>
      </c>
    </row>
    <row r="113" spans="1:8" ht="15.6" x14ac:dyDescent="0.3">
      <c r="A113" s="49" t="s">
        <v>0</v>
      </c>
      <c r="B113" s="50">
        <f>SUM(B107:B112)</f>
        <v>6</v>
      </c>
    </row>
    <row r="116" spans="1:8" ht="41.4" customHeight="1" x14ac:dyDescent="0.3">
      <c r="A116" s="68" t="s">
        <v>33</v>
      </c>
      <c r="B116" s="71"/>
    </row>
    <row r="117" spans="1:8" ht="15.6" x14ac:dyDescent="0.3">
      <c r="A117" s="4" t="s">
        <v>29</v>
      </c>
      <c r="B117" s="4" t="s">
        <v>1</v>
      </c>
    </row>
    <row r="118" spans="1:8" ht="15.6" x14ac:dyDescent="0.3">
      <c r="A118" s="16" t="s">
        <v>30</v>
      </c>
      <c r="B118" s="17">
        <v>3</v>
      </c>
    </row>
    <row r="119" spans="1:8" ht="15.6" x14ac:dyDescent="0.3">
      <c r="A119" s="16" t="s">
        <v>31</v>
      </c>
      <c r="B119" s="17">
        <v>10</v>
      </c>
    </row>
    <row r="120" spans="1:8" ht="15.6" x14ac:dyDescent="0.3">
      <c r="A120" s="16" t="s">
        <v>32</v>
      </c>
      <c r="B120" s="17">
        <v>1</v>
      </c>
    </row>
    <row r="121" spans="1:8" ht="15.6" x14ac:dyDescent="0.3">
      <c r="A121" s="19" t="s">
        <v>0</v>
      </c>
      <c r="B121" s="21">
        <f>SUM(B118:B120)</f>
        <v>14</v>
      </c>
    </row>
    <row r="124" spans="1:8" ht="29.4" customHeight="1" x14ac:dyDescent="0.3">
      <c r="A124" s="68" t="s">
        <v>71</v>
      </c>
      <c r="B124" s="71"/>
    </row>
    <row r="125" spans="1:8" ht="18" customHeight="1" x14ac:dyDescent="0.3">
      <c r="A125" s="4" t="s">
        <v>29</v>
      </c>
      <c r="B125" s="60" t="s">
        <v>1</v>
      </c>
      <c r="C125" s="58"/>
      <c r="D125" s="51"/>
      <c r="E125" s="51"/>
      <c r="F125" s="51"/>
      <c r="G125" s="51"/>
      <c r="H125" s="51"/>
    </row>
    <row r="126" spans="1:8" ht="15.6" x14ac:dyDescent="0.3">
      <c r="A126" s="16" t="s">
        <v>30</v>
      </c>
      <c r="B126" s="39">
        <v>4</v>
      </c>
      <c r="C126" s="52"/>
      <c r="D126" s="52"/>
      <c r="E126" s="52"/>
      <c r="F126" s="52"/>
      <c r="G126" s="52"/>
      <c r="H126" s="52"/>
    </row>
    <row r="127" spans="1:8" ht="15.6" x14ac:dyDescent="0.3">
      <c r="A127" s="16" t="s">
        <v>31</v>
      </c>
      <c r="B127" s="39">
        <v>2</v>
      </c>
      <c r="C127" s="52"/>
      <c r="D127" s="52"/>
      <c r="E127" s="52"/>
      <c r="F127" s="52"/>
      <c r="G127" s="52"/>
      <c r="H127" s="52"/>
    </row>
    <row r="128" spans="1:8" ht="15.6" x14ac:dyDescent="0.3">
      <c r="A128" s="16" t="s">
        <v>32</v>
      </c>
      <c r="B128" s="39" t="s">
        <v>87</v>
      </c>
      <c r="C128" s="52"/>
      <c r="D128" s="52"/>
      <c r="E128" s="52"/>
      <c r="F128" s="52"/>
      <c r="G128" s="52"/>
      <c r="H128" s="52"/>
    </row>
    <row r="129" spans="1:8" ht="15.6" x14ac:dyDescent="0.3">
      <c r="A129" s="19" t="s">
        <v>0</v>
      </c>
      <c r="B129" s="53">
        <f>SUM(B126:B128)</f>
        <v>6</v>
      </c>
      <c r="C129" s="59"/>
      <c r="D129" s="46"/>
      <c r="E129" s="46"/>
      <c r="F129" s="46"/>
      <c r="G129" s="46"/>
      <c r="H129" s="46"/>
    </row>
    <row r="130" spans="1:8" x14ac:dyDescent="0.3">
      <c r="D130" s="48"/>
      <c r="E130" s="48"/>
      <c r="F130" s="48"/>
      <c r="G130" s="48"/>
      <c r="H130" s="48"/>
    </row>
    <row r="132" spans="1:8" ht="114" customHeight="1" x14ac:dyDescent="0.3">
      <c r="A132" s="70" t="s">
        <v>45</v>
      </c>
      <c r="B132" s="70"/>
    </row>
    <row r="133" spans="1:8" ht="15.6" x14ac:dyDescent="0.3">
      <c r="A133" s="24" t="s">
        <v>39</v>
      </c>
    </row>
    <row r="134" spans="1:8" ht="15.6" x14ac:dyDescent="0.3">
      <c r="A134" s="24" t="s">
        <v>40</v>
      </c>
    </row>
    <row r="135" spans="1:8" ht="15.6" x14ac:dyDescent="0.3">
      <c r="A135" s="24" t="s">
        <v>41</v>
      </c>
    </row>
    <row r="136" spans="1:8" ht="15.6" x14ac:dyDescent="0.3">
      <c r="A136" s="24" t="s">
        <v>42</v>
      </c>
    </row>
    <row r="137" spans="1:8" ht="15.6" x14ac:dyDescent="0.3">
      <c r="A137" s="24" t="s">
        <v>43</v>
      </c>
    </row>
    <row r="138" spans="1:8" ht="15.6" x14ac:dyDescent="0.3">
      <c r="A138" s="24" t="s">
        <v>44</v>
      </c>
    </row>
    <row r="140" spans="1:8" ht="27" customHeight="1" x14ac:dyDescent="0.3">
      <c r="A140" s="68" t="s">
        <v>117</v>
      </c>
      <c r="B140" s="68"/>
      <c r="C140" s="68"/>
    </row>
    <row r="141" spans="1:8" ht="15.6" x14ac:dyDescent="0.3">
      <c r="A141" s="4" t="s">
        <v>46</v>
      </c>
      <c r="B141" s="4" t="s">
        <v>47</v>
      </c>
      <c r="C141" s="4" t="s">
        <v>48</v>
      </c>
    </row>
    <row r="142" spans="1:8" ht="31.2" x14ac:dyDescent="0.3">
      <c r="A142" s="61" t="s">
        <v>49</v>
      </c>
      <c r="B142" s="54">
        <v>4.5625</v>
      </c>
      <c r="C142" s="25">
        <v>0.19552765210699741</v>
      </c>
    </row>
    <row r="143" spans="1:8" ht="46.8" x14ac:dyDescent="0.3">
      <c r="A143" s="61" t="s">
        <v>50</v>
      </c>
      <c r="B143" s="54">
        <v>4.4374999999999991</v>
      </c>
      <c r="C143" s="25">
        <v>0.20103547329311008</v>
      </c>
    </row>
    <row r="144" spans="1:8" ht="31.2" x14ac:dyDescent="0.3">
      <c r="A144" s="61" t="s">
        <v>53</v>
      </c>
      <c r="B144" s="54">
        <v>4.3124999999999991</v>
      </c>
      <c r="C144" s="25">
        <v>0.23524139584205922</v>
      </c>
    </row>
    <row r="145" spans="1:3" ht="33.75" customHeight="1" x14ac:dyDescent="0.3">
      <c r="A145" s="61" t="s">
        <v>51</v>
      </c>
      <c r="B145" s="54">
        <v>4.25</v>
      </c>
      <c r="C145" s="25">
        <v>0.1822580398215255</v>
      </c>
    </row>
    <row r="146" spans="1:3" ht="15.6" customHeight="1" x14ac:dyDescent="0.3">
      <c r="A146" s="61" t="s">
        <v>52</v>
      </c>
      <c r="B146" s="54">
        <v>4.25</v>
      </c>
      <c r="C146" s="25">
        <v>0.16073648260328782</v>
      </c>
    </row>
    <row r="147" spans="1:3" ht="15.6" x14ac:dyDescent="0.3">
      <c r="A147" s="61" t="s">
        <v>54</v>
      </c>
      <c r="B147" s="54">
        <v>4.1875</v>
      </c>
      <c r="C147" s="25">
        <v>0.24998700493440326</v>
      </c>
    </row>
    <row r="148" spans="1:3" ht="17.399999999999999" customHeight="1" x14ac:dyDescent="0.3">
      <c r="A148" s="61" t="s">
        <v>55</v>
      </c>
      <c r="B148" s="54">
        <v>4.0625</v>
      </c>
      <c r="C148" s="25">
        <v>0.24564049033719312</v>
      </c>
    </row>
    <row r="149" spans="1:3" ht="46.8" x14ac:dyDescent="0.3">
      <c r="A149" s="61" t="s">
        <v>61</v>
      </c>
      <c r="B149" s="54">
        <v>3.9375</v>
      </c>
      <c r="C149" s="25">
        <v>0.31405581886221451</v>
      </c>
    </row>
    <row r="150" spans="1:3" ht="46.8" x14ac:dyDescent="0.3">
      <c r="A150" s="61" t="s">
        <v>59</v>
      </c>
      <c r="B150" s="54">
        <v>3.9374999999999996</v>
      </c>
      <c r="C150" s="25">
        <v>0.25343860114154843</v>
      </c>
    </row>
    <row r="151" spans="1:3" ht="32.25" customHeight="1" x14ac:dyDescent="0.3">
      <c r="A151" s="61" t="s">
        <v>63</v>
      </c>
      <c r="B151" s="54">
        <v>3.8125000000000004</v>
      </c>
      <c r="C151" s="25">
        <v>0.30616701717845907</v>
      </c>
    </row>
    <row r="152" spans="1:3" ht="46.8" x14ac:dyDescent="0.3">
      <c r="A152" s="61" t="s">
        <v>64</v>
      </c>
      <c r="B152" s="54">
        <v>3.8125000000000004</v>
      </c>
      <c r="C152" s="25">
        <v>0.25733005731604697</v>
      </c>
    </row>
    <row r="153" spans="1:3" ht="15.6" x14ac:dyDescent="0.3">
      <c r="A153" s="61" t="s">
        <v>58</v>
      </c>
      <c r="B153" s="54">
        <v>3.8125</v>
      </c>
      <c r="C153" s="25">
        <v>0.21879770502718598</v>
      </c>
    </row>
    <row r="154" spans="1:3" ht="31.2" x14ac:dyDescent="0.3">
      <c r="A154" s="61" t="s">
        <v>57</v>
      </c>
      <c r="B154" s="54">
        <v>3.8125</v>
      </c>
      <c r="C154" s="25">
        <v>0.30616701717845901</v>
      </c>
    </row>
    <row r="155" spans="1:3" ht="46.8" x14ac:dyDescent="0.3">
      <c r="A155" s="61" t="s">
        <v>60</v>
      </c>
      <c r="B155" s="54">
        <v>3.7500000000000004</v>
      </c>
      <c r="C155" s="25">
        <v>0.31552425509864612</v>
      </c>
    </row>
    <row r="156" spans="1:3" ht="18" customHeight="1" x14ac:dyDescent="0.3">
      <c r="A156" s="61" t="s">
        <v>62</v>
      </c>
      <c r="B156" s="54">
        <v>3.625</v>
      </c>
      <c r="C156" s="25">
        <v>0.40134533963761276</v>
      </c>
    </row>
    <row r="157" spans="1:3" ht="33" customHeight="1" x14ac:dyDescent="0.3">
      <c r="A157" s="61" t="s">
        <v>65</v>
      </c>
      <c r="B157" s="54">
        <v>3.4375</v>
      </c>
      <c r="C157" s="25">
        <v>0.31812120634810664</v>
      </c>
    </row>
    <row r="158" spans="1:3" ht="32.25" customHeight="1" x14ac:dyDescent="0.3">
      <c r="A158" s="61" t="s">
        <v>66</v>
      </c>
      <c r="B158" s="54">
        <v>3.3749999999999996</v>
      </c>
      <c r="C158" s="25">
        <v>0.35678798751977181</v>
      </c>
    </row>
    <row r="159" spans="1:3" ht="31.2" x14ac:dyDescent="0.3">
      <c r="A159" s="61" t="s">
        <v>56</v>
      </c>
      <c r="B159" s="54">
        <v>3.25</v>
      </c>
      <c r="C159" s="25">
        <v>0.42782879209465047</v>
      </c>
    </row>
    <row r="162" spans="1:3" ht="30.75" customHeight="1" x14ac:dyDescent="0.3">
      <c r="A162" s="68" t="s">
        <v>118</v>
      </c>
      <c r="B162" s="68"/>
      <c r="C162" s="68"/>
    </row>
    <row r="163" spans="1:3" ht="15.6" x14ac:dyDescent="0.3">
      <c r="A163" s="4" t="s">
        <v>46</v>
      </c>
      <c r="B163" s="4" t="s">
        <v>47</v>
      </c>
      <c r="C163" s="4" t="s">
        <v>48</v>
      </c>
    </row>
    <row r="164" spans="1:3" ht="31.5" customHeight="1" x14ac:dyDescent="0.3">
      <c r="A164" s="61" t="s">
        <v>50</v>
      </c>
      <c r="B164" s="54">
        <v>4.875</v>
      </c>
      <c r="C164" s="26">
        <v>7.252377242938951E-2</v>
      </c>
    </row>
    <row r="165" spans="1:3" ht="46.8" x14ac:dyDescent="0.3">
      <c r="A165" s="61" t="s">
        <v>51</v>
      </c>
      <c r="B165" s="54">
        <v>4.75</v>
      </c>
      <c r="C165" s="26">
        <v>9.7454747344479092E-2</v>
      </c>
    </row>
    <row r="166" spans="1:3" ht="30" customHeight="1" x14ac:dyDescent="0.3">
      <c r="A166" s="61" t="s">
        <v>53</v>
      </c>
      <c r="B166" s="54">
        <v>4.5</v>
      </c>
      <c r="C166" s="26">
        <v>0.1187827741832997</v>
      </c>
    </row>
    <row r="167" spans="1:3" ht="31.2" x14ac:dyDescent="0.3">
      <c r="A167" s="61" t="s">
        <v>57</v>
      </c>
      <c r="B167" s="54">
        <v>4.5</v>
      </c>
      <c r="C167" s="26">
        <v>0.16798421022632318</v>
      </c>
    </row>
    <row r="168" spans="1:3" ht="46.8" x14ac:dyDescent="0.3">
      <c r="A168" s="61" t="s">
        <v>60</v>
      </c>
      <c r="B168" s="54">
        <v>4.5</v>
      </c>
      <c r="C168" s="26">
        <v>0.16798421022632318</v>
      </c>
    </row>
    <row r="169" spans="1:3" ht="46.8" x14ac:dyDescent="0.3">
      <c r="A169" s="61" t="s">
        <v>61</v>
      </c>
      <c r="B169" s="54">
        <v>4.4285714285714288</v>
      </c>
      <c r="C169" s="26">
        <v>0.17766356604148717</v>
      </c>
    </row>
    <row r="170" spans="1:3" ht="31.2" customHeight="1" x14ac:dyDescent="0.3">
      <c r="A170" s="61" t="s">
        <v>52</v>
      </c>
      <c r="B170" s="54">
        <v>4.375</v>
      </c>
      <c r="C170" s="26">
        <v>0.17006258494693599</v>
      </c>
    </row>
    <row r="171" spans="1:3" ht="35.25" customHeight="1" x14ac:dyDescent="0.3">
      <c r="A171" s="61" t="s">
        <v>49</v>
      </c>
      <c r="B171" s="54">
        <v>4.3749999999999991</v>
      </c>
      <c r="C171" s="26">
        <v>0.17006258494693596</v>
      </c>
    </row>
    <row r="172" spans="1:3" ht="15.6" x14ac:dyDescent="0.3">
      <c r="A172" s="61" t="s">
        <v>62</v>
      </c>
      <c r="B172" s="54">
        <v>4.25</v>
      </c>
      <c r="C172" s="26">
        <v>0.16637806616154055</v>
      </c>
    </row>
    <row r="173" spans="1:3" ht="31.2" x14ac:dyDescent="0.3">
      <c r="A173" s="61" t="s">
        <v>63</v>
      </c>
      <c r="B173" s="54">
        <v>4.125</v>
      </c>
      <c r="C173" s="26">
        <v>0.1553624107785832</v>
      </c>
    </row>
    <row r="174" spans="1:3" ht="46.8" x14ac:dyDescent="0.3">
      <c r="A174" s="61" t="s">
        <v>64</v>
      </c>
      <c r="B174" s="54">
        <v>4.125</v>
      </c>
      <c r="C174" s="26">
        <v>0.20230859645970428</v>
      </c>
    </row>
    <row r="175" spans="1:3" ht="46.8" x14ac:dyDescent="0.3">
      <c r="A175" s="61" t="s">
        <v>55</v>
      </c>
      <c r="B175" s="54">
        <v>4.125</v>
      </c>
      <c r="C175" s="26">
        <v>0.1553624107785832</v>
      </c>
    </row>
    <row r="176" spans="1:3" ht="31.2" x14ac:dyDescent="0.3">
      <c r="A176" s="61" t="s">
        <v>56</v>
      </c>
      <c r="B176" s="54">
        <v>4.125</v>
      </c>
      <c r="C176" s="26">
        <v>0.24024999005214906</v>
      </c>
    </row>
    <row r="177" spans="1:3" ht="15.6" x14ac:dyDescent="0.3">
      <c r="A177" s="61" t="s">
        <v>54</v>
      </c>
      <c r="B177" s="54">
        <v>4.125</v>
      </c>
      <c r="C177" s="26">
        <v>0.20230859645970428</v>
      </c>
    </row>
    <row r="178" spans="1:3" ht="46.8" x14ac:dyDescent="0.3">
      <c r="A178" s="61" t="s">
        <v>59</v>
      </c>
      <c r="B178" s="54">
        <v>3.875</v>
      </c>
      <c r="C178" s="26">
        <v>0.16538579211913695</v>
      </c>
    </row>
    <row r="179" spans="1:3" ht="46.8" x14ac:dyDescent="0.3">
      <c r="A179" s="61" t="s">
        <v>66</v>
      </c>
      <c r="B179" s="54">
        <v>3.8749999999999996</v>
      </c>
      <c r="C179" s="26">
        <v>0.21536076397323362</v>
      </c>
    </row>
    <row r="180" spans="1:3" ht="31.5" customHeight="1" x14ac:dyDescent="0.3">
      <c r="A180" s="61" t="s">
        <v>65</v>
      </c>
      <c r="B180" s="54">
        <v>3.8571428571428572</v>
      </c>
      <c r="C180" s="26">
        <v>0.2332647361443356</v>
      </c>
    </row>
    <row r="181" spans="1:3" ht="15.6" x14ac:dyDescent="0.3">
      <c r="A181" s="61" t="s">
        <v>58</v>
      </c>
      <c r="B181" s="54">
        <v>3.625</v>
      </c>
      <c r="C181" s="26">
        <v>0.20524794734975033</v>
      </c>
    </row>
    <row r="184" spans="1:3" ht="50.25" customHeight="1" x14ac:dyDescent="0.3">
      <c r="A184" s="69" t="s">
        <v>126</v>
      </c>
      <c r="B184" s="69"/>
    </row>
    <row r="185" spans="1:3" ht="15.6" x14ac:dyDescent="0.3">
      <c r="A185" s="1" t="s">
        <v>67</v>
      </c>
    </row>
    <row r="186" spans="1:3" ht="15.6" x14ac:dyDescent="0.3">
      <c r="A186" s="1"/>
    </row>
    <row r="187" spans="1:3" ht="30" customHeight="1" x14ac:dyDescent="0.3">
      <c r="A187" s="67" t="s">
        <v>68</v>
      </c>
      <c r="B187" s="67"/>
      <c r="C187" s="27"/>
    </row>
    <row r="188" spans="1:3" s="34" customFormat="1" ht="16.95" customHeight="1" x14ac:dyDescent="0.3">
      <c r="A188" s="66" t="s">
        <v>119</v>
      </c>
      <c r="B188" s="55"/>
      <c r="C188" s="65"/>
    </row>
    <row r="189" spans="1:3" s="34" customFormat="1" ht="16.2" customHeight="1" x14ac:dyDescent="0.3">
      <c r="A189" s="66" t="s">
        <v>120</v>
      </c>
      <c r="B189" s="55"/>
      <c r="C189" s="65"/>
    </row>
    <row r="190" spans="1:3" s="34" customFormat="1" ht="17.399999999999999" customHeight="1" x14ac:dyDescent="0.3">
      <c r="A190" s="66" t="s">
        <v>121</v>
      </c>
      <c r="B190" s="55"/>
      <c r="C190" s="65"/>
    </row>
    <row r="191" spans="1:3" s="34" customFormat="1" ht="19.2" customHeight="1" x14ac:dyDescent="0.3">
      <c r="A191" s="66" t="s">
        <v>127</v>
      </c>
      <c r="B191" s="55"/>
      <c r="C191" s="65"/>
    </row>
    <row r="192" spans="1:3" s="34" customFormat="1" ht="16.5" customHeight="1" x14ac:dyDescent="0.3">
      <c r="A192" s="66" t="s">
        <v>122</v>
      </c>
      <c r="B192" s="55"/>
      <c r="C192" s="65"/>
    </row>
    <row r="193" spans="1:3" s="34" customFormat="1" ht="18" customHeight="1" x14ac:dyDescent="0.3">
      <c r="A193" s="66" t="s">
        <v>128</v>
      </c>
      <c r="B193" s="55"/>
      <c r="C193" s="65"/>
    </row>
    <row r="194" spans="1:3" s="34" customFormat="1" ht="15.6" x14ac:dyDescent="0.3"/>
    <row r="195" spans="1:3" s="34" customFormat="1" ht="15.6" x14ac:dyDescent="0.3"/>
    <row r="196" spans="1:3" s="34" customFormat="1" ht="48" customHeight="1" x14ac:dyDescent="0.3">
      <c r="A196" s="68" t="s">
        <v>125</v>
      </c>
      <c r="B196" s="68"/>
    </row>
    <row r="197" spans="1:3" s="34" customFormat="1" ht="15.6" x14ac:dyDescent="0.3">
      <c r="A197" s="66" t="s">
        <v>123</v>
      </c>
      <c r="B197" s="35"/>
    </row>
    <row r="198" spans="1:3" s="34" customFormat="1" ht="15.6" x14ac:dyDescent="0.3">
      <c r="A198" s="66" t="s">
        <v>124</v>
      </c>
      <c r="B198" s="35"/>
    </row>
    <row r="199" spans="1:3" s="34" customFormat="1" ht="15.6" x14ac:dyDescent="0.3">
      <c r="A199" s="66" t="s">
        <v>129</v>
      </c>
      <c r="B199" s="35"/>
    </row>
    <row r="200" spans="1:3" s="34" customFormat="1" ht="15.6" x14ac:dyDescent="0.3">
      <c r="A200" s="66" t="s">
        <v>130</v>
      </c>
      <c r="B200" s="35"/>
    </row>
    <row r="201" spans="1:3" s="34" customFormat="1" ht="15.6" x14ac:dyDescent="0.3">
      <c r="A201" s="66" t="s">
        <v>131</v>
      </c>
      <c r="B201" s="35"/>
    </row>
    <row r="202" spans="1:3" ht="15.6" x14ac:dyDescent="0.3">
      <c r="A202" s="56"/>
      <c r="B202" s="34"/>
      <c r="C202" s="28"/>
    </row>
    <row r="204" spans="1:3" ht="15.6" x14ac:dyDescent="0.3">
      <c r="A204" s="40"/>
      <c r="B204" s="35"/>
    </row>
    <row r="205" spans="1:3" ht="15.6" x14ac:dyDescent="0.3">
      <c r="A205" s="40"/>
      <c r="B205" s="35"/>
    </row>
    <row r="206" spans="1:3" ht="15.6" x14ac:dyDescent="0.3">
      <c r="A206" s="40"/>
      <c r="B206" s="35"/>
    </row>
    <row r="207" spans="1:3" ht="15.6" x14ac:dyDescent="0.3">
      <c r="A207" s="40"/>
      <c r="B207" s="35"/>
    </row>
    <row r="208" spans="1:3" ht="15.6" x14ac:dyDescent="0.3">
      <c r="A208" s="40"/>
      <c r="B208" s="35"/>
      <c r="C208" s="28"/>
    </row>
    <row r="209" spans="1:3" ht="15.6" x14ac:dyDescent="0.3">
      <c r="A209" s="28"/>
      <c r="B209" s="28"/>
      <c r="C209" s="28"/>
    </row>
    <row r="210" spans="1:3" ht="15.6" x14ac:dyDescent="0.3">
      <c r="A210" s="28"/>
      <c r="B210" s="28"/>
      <c r="C210" s="28"/>
    </row>
    <row r="211" spans="1:3" ht="15.6" x14ac:dyDescent="0.3">
      <c r="A211" s="35"/>
      <c r="B211" s="35"/>
    </row>
  </sheetData>
  <mergeCells count="17">
    <mergeCell ref="A4:B4"/>
    <mergeCell ref="A11:B11"/>
    <mergeCell ref="A26:C26"/>
    <mergeCell ref="A17:C17"/>
    <mergeCell ref="A35:C35"/>
    <mergeCell ref="A47:B47"/>
    <mergeCell ref="A59:B59"/>
    <mergeCell ref="A116:B116"/>
    <mergeCell ref="A124:B124"/>
    <mergeCell ref="A90:B90"/>
    <mergeCell ref="A105:B105"/>
    <mergeCell ref="A187:B187"/>
    <mergeCell ref="A196:B196"/>
    <mergeCell ref="A184:B184"/>
    <mergeCell ref="A132:B132"/>
    <mergeCell ref="A140:C140"/>
    <mergeCell ref="A162:C162"/>
  </mergeCells>
  <pageMargins left="0.7" right="0.7" top="0.75" bottom="0.75" header="0.3" footer="0.3"/>
  <pageSetup paperSize="9" orientation="portrait" verticalDpi="0" r:id="rId1"/>
  <ignoredErrors>
    <ignoredError sqref="C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ПМиИ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Правдина Мария Александровна</dc:creator>
  <cp:lastModifiedBy>Правдина Мария Александровна</cp:lastModifiedBy>
  <dcterms:created xsi:type="dcterms:W3CDTF">2016-02-18T14:35:53Z</dcterms:created>
  <dcterms:modified xsi:type="dcterms:W3CDTF">2016-03-02T12:09:09Z</dcterms:modified>
</cp:coreProperties>
</file>