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1" l="1"/>
  <c r="T13" i="1"/>
  <c r="T10" i="1"/>
  <c r="S16" i="1"/>
  <c r="S11" i="1"/>
  <c r="S12" i="1"/>
  <c r="S13" i="1"/>
  <c r="S14" i="1"/>
  <c r="S15" i="1"/>
  <c r="S10" i="1"/>
  <c r="R12" i="1"/>
  <c r="R11" i="1"/>
  <c r="R10" i="1"/>
  <c r="C4" i="1" l="1"/>
  <c r="R13" i="1" l="1"/>
  <c r="R14" i="1"/>
  <c r="R15" i="1"/>
  <c r="R16" i="1" l="1"/>
  <c r="T15" i="1"/>
  <c r="T12" i="1"/>
  <c r="T14" i="1"/>
  <c r="T11" i="1"/>
  <c r="C5" i="1" l="1"/>
  <c r="C6" i="1" s="1"/>
</calcChain>
</file>

<file path=xl/sharedStrings.xml><?xml version="1.0" encoding="utf-8"?>
<sst xmlns="http://schemas.openxmlformats.org/spreadsheetml/2006/main" count="33" uniqueCount="29">
  <si>
    <t>ФИО</t>
  </si>
  <si>
    <t>май</t>
  </si>
  <si>
    <t>№</t>
  </si>
  <si>
    <t>ноябрь</t>
  </si>
  <si>
    <t>декабрь</t>
  </si>
  <si>
    <t>сентябрь</t>
  </si>
  <si>
    <t>февраль</t>
  </si>
  <si>
    <t>март</t>
  </si>
  <si>
    <t>апрель</t>
  </si>
  <si>
    <t>июнь</t>
  </si>
  <si>
    <t>июль</t>
  </si>
  <si>
    <t>август</t>
  </si>
  <si>
    <t>январь</t>
  </si>
  <si>
    <t>Всего за период, руб.</t>
  </si>
  <si>
    <t>Название Лаборатории:</t>
  </si>
  <si>
    <t>Приложение 2
к Положению о программе стажировок студентов и аспирантов в научно-исследовательских подразделениях факультета компьютерных наук Национального исследовательского университета «Высшая школа экономики»</t>
  </si>
  <si>
    <t>размер ставки</t>
  </si>
  <si>
    <t>стимулирующая выплата</t>
  </si>
  <si>
    <t xml:space="preserve"> октябрь</t>
  </si>
  <si>
    <t>Резерв на выплату отпускных</t>
  </si>
  <si>
    <t>режим работы (НРД/ПРД)</t>
  </si>
  <si>
    <t>вид выплат</t>
  </si>
  <si>
    <t>Остаток:</t>
  </si>
  <si>
    <t>Выделенный бюджет на год:</t>
  </si>
  <si>
    <t>Итого расходов:</t>
  </si>
  <si>
    <t>ИТОГО</t>
  </si>
  <si>
    <t>2025 календарный год</t>
  </si>
  <si>
    <t>Всего за период с учетом страховых взносов (30,20\%), руб.</t>
  </si>
  <si>
    <t>ГОТ (Оклад+надбавка на повышение реального уровня заработной платы)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</si>
</sst>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0" fillId="0" borderId="0" xfId="0" applyAlignment="1">
      <alignment wrapText="1"/>
    </xf>
    <xf numFmtId="0" fontId="4" fillId="0" borderId="0" xfId="0" applyFont="1" applyAlignment="1"/>
    <xf numFmtId="0" fontId="5" fillId="0" borderId="7" xfId="0" applyFont="1" applyBorder="1" applyAlignment="1"/>
    <xf numFmtId="0" fontId="5" fillId="0" borderId="9" xfId="0" applyFont="1" applyBorder="1" applyAlignment="1"/>
    <xf numFmtId="4" fontId="5" fillId="0" borderId="10" xfId="0" applyNumberFormat="1" applyFont="1" applyBorder="1" applyAlignment="1"/>
    <xf numFmtId="0" fontId="6" fillId="0" borderId="11" xfId="0" applyFont="1" applyBorder="1" applyAlignment="1"/>
    <xf numFmtId="4" fontId="6" fillId="0" borderId="12" xfId="0" applyNumberFormat="1" applyFont="1" applyBorder="1" applyAlignment="1"/>
    <xf numFmtId="4" fontId="6" fillId="0" borderId="8" xfId="0" applyNumberFormat="1" applyFont="1" applyBorder="1" applyAlignment="1"/>
    <xf numFmtId="10" fontId="4" fillId="0" borderId="0" xfId="0" applyNumberFormat="1" applyFont="1" applyAlignment="1"/>
    <xf numFmtId="4" fontId="3" fillId="3" borderId="1" xfId="0" applyNumberFormat="1" applyFont="1" applyFill="1" applyBorder="1" applyAlignment="1">
      <alignment wrapText="1"/>
    </xf>
    <xf numFmtId="4" fontId="3" fillId="3" borderId="1" xfId="0" applyNumberFormat="1" applyFont="1" applyFill="1" applyBorder="1"/>
    <xf numFmtId="4" fontId="3" fillId="3" borderId="4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13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E10" zoomScale="81" zoomScaleNormal="81" workbookViewId="0">
      <selection activeCell="E11" sqref="E11"/>
    </sheetView>
  </sheetViews>
  <sheetFormatPr defaultColWidth="8.85546875" defaultRowHeight="15" x14ac:dyDescent="0.25"/>
  <cols>
    <col min="1" max="1" width="6.5703125" customWidth="1"/>
    <col min="2" max="2" width="42.28515625" customWidth="1"/>
    <col min="3" max="3" width="13" customWidth="1"/>
    <col min="4" max="4" width="21.85546875" customWidth="1"/>
    <col min="5" max="5" width="29.7109375" customWidth="1"/>
    <col min="6" max="6" width="15.42578125" customWidth="1"/>
    <col min="7" max="7" width="16.28515625" customWidth="1"/>
    <col min="8" max="8" width="16" customWidth="1"/>
    <col min="9" max="9" width="14.42578125" customWidth="1"/>
    <col min="10" max="10" width="12.42578125" customWidth="1"/>
    <col min="11" max="11" width="15.140625" customWidth="1"/>
    <col min="12" max="12" width="14.140625" customWidth="1"/>
    <col min="13" max="13" width="14" customWidth="1"/>
    <col min="14" max="15" width="12.28515625" customWidth="1"/>
    <col min="16" max="17" width="13.140625" customWidth="1"/>
    <col min="18" max="18" width="20.7109375" customWidth="1"/>
    <col min="19" max="19" width="31" customWidth="1"/>
    <col min="20" max="20" width="27.28515625" customWidth="1"/>
    <col min="21" max="21" width="13.5703125" customWidth="1"/>
  </cols>
  <sheetData>
    <row r="1" spans="1:21" ht="43.5" customHeight="1" x14ac:dyDescent="0.25">
      <c r="S1" s="6"/>
      <c r="T1" s="6" t="s">
        <v>15</v>
      </c>
    </row>
    <row r="2" spans="1:21" ht="15" customHeight="1" x14ac:dyDescent="0.3">
      <c r="A2" s="7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1" ht="15" customHeight="1" thickBot="1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ht="20.25" customHeight="1" x14ac:dyDescent="0.3">
      <c r="A4" s="7"/>
      <c r="B4" s="8" t="s">
        <v>23</v>
      </c>
      <c r="C4" s="13">
        <f>25000*2*12*1.302</f>
        <v>781200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4"/>
      <c r="T4" s="14"/>
      <c r="U4" s="14"/>
    </row>
    <row r="5" spans="1:21" ht="15" customHeight="1" x14ac:dyDescent="0.3">
      <c r="A5" s="7"/>
      <c r="B5" s="9" t="s">
        <v>24</v>
      </c>
      <c r="C5" s="10">
        <f>T16</f>
        <v>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1" ht="15" customHeight="1" thickBot="1" x14ac:dyDescent="0.35">
      <c r="A6" s="7"/>
      <c r="B6" s="11" t="s">
        <v>22</v>
      </c>
      <c r="C6" s="12">
        <f>C4-C5</f>
        <v>781200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8" spans="1:21" ht="25.5" customHeight="1" x14ac:dyDescent="0.25">
      <c r="A8" s="26" t="s">
        <v>2</v>
      </c>
      <c r="B8" s="26" t="s">
        <v>0</v>
      </c>
      <c r="C8" s="22" t="s">
        <v>16</v>
      </c>
      <c r="D8" s="22" t="s">
        <v>20</v>
      </c>
      <c r="E8" s="22" t="s">
        <v>21</v>
      </c>
      <c r="F8" s="27" t="s">
        <v>26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9"/>
      <c r="R8" s="30" t="s">
        <v>13</v>
      </c>
      <c r="S8" s="30" t="s">
        <v>19</v>
      </c>
      <c r="T8" s="30" t="s">
        <v>27</v>
      </c>
    </row>
    <row r="9" spans="1:21" ht="93.75" customHeight="1" x14ac:dyDescent="0.25">
      <c r="A9" s="26"/>
      <c r="B9" s="26"/>
      <c r="C9" s="32"/>
      <c r="D9" s="32"/>
      <c r="E9" s="32"/>
      <c r="F9" s="3" t="s">
        <v>12</v>
      </c>
      <c r="G9" s="3" t="s">
        <v>6</v>
      </c>
      <c r="H9" s="3" t="s">
        <v>7</v>
      </c>
      <c r="I9" s="3" t="s">
        <v>8</v>
      </c>
      <c r="J9" s="3" t="s">
        <v>1</v>
      </c>
      <c r="K9" s="3" t="s">
        <v>9</v>
      </c>
      <c r="L9" s="3" t="s">
        <v>10</v>
      </c>
      <c r="M9" s="3" t="s">
        <v>11</v>
      </c>
      <c r="N9" s="3" t="s">
        <v>5</v>
      </c>
      <c r="O9" s="3" t="s">
        <v>18</v>
      </c>
      <c r="P9" s="3" t="s">
        <v>3</v>
      </c>
      <c r="Q9" s="3" t="s">
        <v>4</v>
      </c>
      <c r="R9" s="31"/>
      <c r="S9" s="31"/>
      <c r="T9" s="31"/>
    </row>
    <row r="10" spans="1:21" ht="60.75" customHeight="1" x14ac:dyDescent="0.3">
      <c r="A10" s="22">
        <v>1</v>
      </c>
      <c r="B10" s="24"/>
      <c r="C10" s="24"/>
      <c r="D10" s="24"/>
      <c r="E10" s="4" t="s">
        <v>28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5">
        <f>SUM(F10:Q10)</f>
        <v>0</v>
      </c>
      <c r="S10" s="5">
        <f>R10*28/379.6</f>
        <v>0</v>
      </c>
      <c r="T10" s="5">
        <f>(R10+S10)*1.302</f>
        <v>0</v>
      </c>
    </row>
    <row r="11" spans="1:21" ht="35.1" customHeight="1" x14ac:dyDescent="0.3">
      <c r="A11" s="23"/>
      <c r="B11" s="25"/>
      <c r="C11" s="25"/>
      <c r="D11" s="25"/>
      <c r="E11" s="4" t="s">
        <v>17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5">
        <f>SUM(F11:Q11)</f>
        <v>0</v>
      </c>
      <c r="S11" s="5">
        <f t="shared" ref="S11:S15" si="0">R11*28/379.6</f>
        <v>0</v>
      </c>
      <c r="T11" s="5">
        <f>(R11+S11)*1.302</f>
        <v>0</v>
      </c>
    </row>
    <row r="12" spans="1:21" ht="57.75" customHeight="1" x14ac:dyDescent="0.3">
      <c r="A12" s="26">
        <v>2</v>
      </c>
      <c r="B12" s="24"/>
      <c r="C12" s="24"/>
      <c r="D12" s="24"/>
      <c r="E12" s="4" t="s">
        <v>28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5">
        <f>SUM(F12:Q12)</f>
        <v>0</v>
      </c>
      <c r="S12" s="5">
        <f t="shared" si="0"/>
        <v>0</v>
      </c>
      <c r="T12" s="5">
        <f t="shared" ref="T12:T15" si="1">(R12+S12)*1.302</f>
        <v>0</v>
      </c>
    </row>
    <row r="13" spans="1:21" ht="35.1" customHeight="1" x14ac:dyDescent="0.3">
      <c r="A13" s="26"/>
      <c r="B13" s="25"/>
      <c r="C13" s="25"/>
      <c r="D13" s="25"/>
      <c r="E13" s="4" t="s">
        <v>17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5">
        <f t="shared" ref="R13:R15" si="2">SUM(F13:Q13)</f>
        <v>0</v>
      </c>
      <c r="S13" s="5">
        <f t="shared" si="0"/>
        <v>0</v>
      </c>
      <c r="T13" s="5">
        <f>(R13+S13)*1.302</f>
        <v>0</v>
      </c>
    </row>
    <row r="14" spans="1:21" ht="57" customHeight="1" x14ac:dyDescent="0.3">
      <c r="A14" s="22">
        <v>3</v>
      </c>
      <c r="B14" s="24"/>
      <c r="C14" s="24"/>
      <c r="D14" s="24"/>
      <c r="E14" s="4" t="s">
        <v>28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5">
        <f t="shared" si="2"/>
        <v>0</v>
      </c>
      <c r="S14" s="5">
        <f t="shared" si="0"/>
        <v>0</v>
      </c>
      <c r="T14" s="5">
        <f>(R14+S14)*1.302</f>
        <v>0</v>
      </c>
    </row>
    <row r="15" spans="1:21" ht="27.75" customHeight="1" x14ac:dyDescent="0.3">
      <c r="A15" s="23"/>
      <c r="B15" s="25"/>
      <c r="C15" s="25"/>
      <c r="D15" s="25"/>
      <c r="E15" s="4" t="s">
        <v>17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5">
        <f t="shared" si="2"/>
        <v>0</v>
      </c>
      <c r="S15" s="5">
        <f t="shared" si="0"/>
        <v>0</v>
      </c>
      <c r="T15" s="5">
        <f t="shared" si="1"/>
        <v>0</v>
      </c>
    </row>
    <row r="16" spans="1:21" ht="35.1" customHeight="1" x14ac:dyDescent="0.3">
      <c r="A16" s="19" t="s">
        <v>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  <c r="R16" s="15">
        <f>SUM(R10:R15)</f>
        <v>0</v>
      </c>
      <c r="S16" s="16">
        <f>SUM(S10:S15)</f>
        <v>0</v>
      </c>
      <c r="T16" s="17">
        <f>SUM(T10:T15)</f>
        <v>0</v>
      </c>
    </row>
    <row r="17" spans="1:17" ht="35.1" customHeight="1" x14ac:dyDescent="0.25">
      <c r="A17" s="1"/>
      <c r="B17" s="1"/>
      <c r="C17" s="1"/>
      <c r="D17" s="1"/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6.25" customHeight="1" x14ac:dyDescent="0.25"/>
    <row r="19" spans="1:17" ht="15" customHeight="1" x14ac:dyDescent="0.25"/>
  </sheetData>
  <sheetProtection formatRows="0" selectLockedCells="1" selectUnlockedCells="1"/>
  <mergeCells count="22">
    <mergeCell ref="T8:T9"/>
    <mergeCell ref="D8:D9"/>
    <mergeCell ref="C8:C9"/>
    <mergeCell ref="E8:E9"/>
    <mergeCell ref="D14:D15"/>
    <mergeCell ref="S8:S9"/>
    <mergeCell ref="A8:A9"/>
    <mergeCell ref="B8:B9"/>
    <mergeCell ref="F8:Q8"/>
    <mergeCell ref="R8:R9"/>
    <mergeCell ref="B14:B15"/>
    <mergeCell ref="A16:Q16"/>
    <mergeCell ref="A14:A15"/>
    <mergeCell ref="A10:A11"/>
    <mergeCell ref="C10:C11"/>
    <mergeCell ref="B10:B11"/>
    <mergeCell ref="D10:D11"/>
    <mergeCell ref="A12:A13"/>
    <mergeCell ref="B12:B13"/>
    <mergeCell ref="D12:D13"/>
    <mergeCell ref="C12:C13"/>
    <mergeCell ref="C14:C15"/>
  </mergeCells>
  <conditionalFormatting sqref="C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2025-01-09T09:57:08Z</dcterms:modified>
</cp:coreProperties>
</file>